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3500002MAC_87.651\"/>
    </mc:Choice>
  </mc:AlternateContent>
  <xr:revisionPtr revIDLastSave="0" documentId="13_ncr:1_{EFF67865-A46F-4063-A58A-6953EFB70826}" xr6:coauthVersionLast="47" xr6:coauthVersionMax="47" xr10:uidLastSave="{00000000-0000-0000-0000-000000000000}"/>
  <bookViews>
    <workbookView xWindow="-120" yWindow="-120" windowWidth="20730" windowHeight="11040" xr2:uid="{C77A9DA7-F956-4CAE-900E-A68AD661AF5F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</externalReferences>
  <definedNames>
    <definedName name="_2" localSheetId="0">#REF!</definedName>
    <definedName name="_2" localSheetId="3">#REF!</definedName>
    <definedName name="_2">#REF!</definedName>
    <definedName name="_xlnm._FilterDatabase" localSheetId="3" hidden="1">'COMPOSIÇÃO DAS DESPESAS'!$A$5:$G$7</definedName>
    <definedName name="A" localSheetId="0">#REF!</definedName>
    <definedName name="A" localSheetId="3">#REF!</definedName>
    <definedName name="A" localSheetId="2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DESPESAS'!$A$1:$G$7</definedName>
    <definedName name="_xlnm.Print_Area" localSheetId="2">'FLUXO DE CAIXA'!$A$1:$B$16</definedName>
    <definedName name="B" localSheetId="0">#REF!</definedName>
    <definedName name="B" localSheetId="3">#REF!</definedName>
    <definedName name="B" localSheetId="2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>[1]RecProprios!$E$1:$E$65536</definedName>
    <definedName name="E" localSheetId="0">#REF!</definedName>
    <definedName name="E" localSheetId="3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>[1]Tabelas!$D$1:$D$3</definedName>
    <definedName name="fppfpfpfp" localSheetId="0">#REF!</definedName>
    <definedName name="fppfpfpfp" localSheetId="3">#REF!</definedName>
    <definedName name="fppfpfpfp" localSheetId="2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>[1]Tabelas!$F$1:$F$13</definedName>
    <definedName name="LL" localSheetId="0">#REF!</definedName>
    <definedName name="LL" localSheetId="3">#REF!</definedName>
    <definedName name="LL" localSheetId="2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>[1]Tabelas!$A$1:$A$6</definedName>
    <definedName name="o" localSheetId="0">#REF!</definedName>
    <definedName name="o" localSheetId="3">#REF!</definedName>
    <definedName name="o" localSheetId="2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_xlnm.Print_Titles" localSheetId="3">'COMPOSIÇÃO DAS DESPESAS'!$1:$5</definedName>
    <definedName name="UGE">[1]Tabelas!$E$1:$E$3</definedName>
    <definedName name="z" localSheetId="0">#REF!</definedName>
    <definedName name="z" localSheetId="3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4" l="1"/>
  <c r="B16" i="3"/>
  <c r="B14" i="3"/>
  <c r="B9" i="3"/>
</calcChain>
</file>

<file path=xl/sharedStrings.xml><?xml version="1.0" encoding="utf-8"?>
<sst xmlns="http://schemas.openxmlformats.org/spreadsheetml/2006/main" count="26" uniqueCount="24">
  <si>
    <t xml:space="preserve">  </t>
  </si>
  <si>
    <t>EMENDA N° 43500002</t>
  </si>
  <si>
    <t>SECRETARIA DE ESTADO DA SAÚDE DE SÃO PAULO</t>
  </si>
  <si>
    <t>RESOLUÇÃO SS Nº 177, DE 29 DE SETEMBRO DE 2025</t>
  </si>
  <si>
    <r>
      <t xml:space="preserve">INCREMENTO MAC - DEPUTADO </t>
    </r>
    <r>
      <rPr>
        <sz val="24"/>
        <color rgb="FF75787B"/>
        <rFont val="Verdana"/>
        <family val="2"/>
      </rPr>
      <t>PAULO BILYNSKYJ</t>
    </r>
    <r>
      <rPr>
        <sz val="25"/>
        <color rgb="FF75787B"/>
        <rFont val="Verdana"/>
        <family val="2"/>
      </rPr>
      <t xml:space="preserve"> - HC</t>
    </r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</si>
  <si>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</si>
  <si>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</si>
  <si>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</si>
  <si>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</si>
  <si>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</si>
  <si>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</si>
  <si>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</si>
  <si>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</si>
  <si>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</si>
  <si>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</si>
  <si>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</si>
  <si>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</si>
  <si>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</si>
  <si>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</si>
  <si>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</si>
  <si>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MAT P/ COPA, HIGIENE E LIMPEZA          </t>
  </si>
  <si>
    <t>MATERIAIS DE CONSUMO</t>
  </si>
  <si>
    <t xml:space="preserve">RIOQUIMICA S.A                         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</si>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</sst>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_(* #,##0.00_);_(* \(#,##0.0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4"/>
      <color rgb="FF75787B"/>
      <name val="Verdana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8" fillId="0" borderId="0" xfId="2"/>
    <xf numFmtId="0" fontId="9" fillId="0" borderId="0" xfId="3" applyFont="1" applyAlignment="1">
      <alignment vertical="center"/>
    </xf>
    <xf numFmtId="0" fontId="1" fillId="0" borderId="0" xfId="4"/>
    <xf numFmtId="0" fontId="9" fillId="0" borderId="0" xfId="5" applyFont="1" applyAlignment="1">
      <alignment vertical="center"/>
    </xf>
    <xf numFmtId="0" fontId="11" fillId="0" borderId="0" xfId="5" applyFont="1" applyAlignment="1">
      <alignment vertical="center"/>
    </xf>
    <xf numFmtId="0" fontId="12" fillId="0" borderId="1" xfId="5" applyFont="1" applyBorder="1" applyAlignment="1">
      <alignment vertical="center" wrapText="1"/>
    </xf>
    <xf numFmtId="4" fontId="12" fillId="0" borderId="2" xfId="5" applyNumberFormat="1" applyFont="1" applyBorder="1" applyAlignment="1">
      <alignment vertical="center"/>
    </xf>
    <xf numFmtId="0" fontId="13" fillId="0" borderId="3" xfId="5" applyFont="1" applyBorder="1" applyAlignment="1">
      <alignment horizontal="left" vertical="center" wrapText="1"/>
    </xf>
    <xf numFmtId="4" fontId="13" fillId="0" borderId="4" xfId="3" applyNumberFormat="1" applyFont="1" applyBorder="1" applyAlignment="1">
      <alignment vertical="center"/>
    </xf>
    <xf numFmtId="0" fontId="12" fillId="0" borderId="0" xfId="3" applyFont="1" applyAlignment="1">
      <alignment horizontal="left" vertical="center" wrapText="1"/>
    </xf>
    <xf numFmtId="4" fontId="12" fillId="0" borderId="0" xfId="3" applyNumberFormat="1" applyFont="1" applyAlignment="1">
      <alignment vertical="center"/>
    </xf>
    <xf numFmtId="0" fontId="12" fillId="3" borderId="3" xfId="3" applyFont="1" applyFill="1" applyBorder="1" applyAlignment="1">
      <alignment horizontal="left" vertical="center" wrapText="1"/>
    </xf>
    <xf numFmtId="4" fontId="12" fillId="3" borderId="4" xfId="3" applyNumberFormat="1" applyFont="1" applyFill="1" applyBorder="1" applyAlignment="1">
      <alignment vertical="center"/>
    </xf>
    <xf numFmtId="0" fontId="14" fillId="0" borderId="0" xfId="3" applyFont="1" applyAlignment="1">
      <alignment vertical="center" wrapText="1"/>
    </xf>
    <xf numFmtId="4" fontId="14" fillId="0" borderId="0" xfId="3" applyNumberFormat="1" applyFont="1" applyAlignment="1">
      <alignment vertical="center"/>
    </xf>
    <xf numFmtId="4" fontId="1" fillId="0" borderId="0" xfId="4" applyNumberFormat="1"/>
    <xf numFmtId="0" fontId="12" fillId="3" borderId="3" xfId="3" applyFont="1" applyFill="1" applyBorder="1" applyAlignment="1">
      <alignment horizontal="left" vertical="center"/>
    </xf>
    <xf numFmtId="4" fontId="15" fillId="3" borderId="4" xfId="3" applyNumberFormat="1" applyFont="1" applyFill="1" applyBorder="1" applyAlignment="1">
      <alignment vertical="center"/>
    </xf>
    <xf numFmtId="0" fontId="11" fillId="0" borderId="0" xfId="3" applyFont="1"/>
    <xf numFmtId="4" fontId="11" fillId="0" borderId="0" xfId="3" applyNumberFormat="1" applyFont="1"/>
    <xf numFmtId="0" fontId="16" fillId="4" borderId="5" xfId="3" applyFont="1" applyFill="1" applyBorder="1" applyAlignment="1">
      <alignment vertical="center"/>
    </xf>
    <xf numFmtId="164" fontId="16" fillId="4" borderId="6" xfId="3" applyNumberFormat="1" applyFont="1" applyFill="1" applyBorder="1" applyAlignment="1">
      <alignment vertical="center"/>
    </xf>
    <xf numFmtId="0" fontId="17" fillId="0" borderId="0" xfId="3" applyFont="1"/>
    <xf numFmtId="0" fontId="1" fillId="0" borderId="0" xfId="6" applyAlignment="1">
      <alignment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 indent="1"/>
    </xf>
    <xf numFmtId="14" fontId="1" fillId="0" borderId="0" xfId="6" applyNumberFormat="1" applyAlignment="1">
      <alignment horizontal="left" indent="1"/>
    </xf>
    <xf numFmtId="0" fontId="1" fillId="0" borderId="0" xfId="6" applyAlignment="1">
      <alignment horizontal="left" indent="2"/>
    </xf>
    <xf numFmtId="4" fontId="1" fillId="0" borderId="0" xfId="6" applyNumberFormat="1" applyAlignment="1">
      <alignment horizontal="right"/>
    </xf>
    <xf numFmtId="0" fontId="1" fillId="0" borderId="0" xfId="6"/>
    <xf numFmtId="0" fontId="20" fillId="0" borderId="0" xfId="6" applyFont="1" applyAlignment="1">
      <alignment vertical="center"/>
    </xf>
    <xf numFmtId="0" fontId="21" fillId="0" borderId="0" xfId="6" applyFont="1" applyAlignment="1">
      <alignment vertical="center" wrapText="1"/>
    </xf>
    <xf numFmtId="0" fontId="21" fillId="0" borderId="0" xfId="6" applyFont="1" applyAlignment="1">
      <alignment horizontal="center" vertical="center" wrapText="1"/>
    </xf>
    <xf numFmtId="165" fontId="22" fillId="0" borderId="0" xfId="6" applyNumberFormat="1" applyFont="1" applyAlignment="1">
      <alignment vertical="center"/>
    </xf>
    <xf numFmtId="0" fontId="23" fillId="0" borderId="0" xfId="6" applyFont="1" applyAlignment="1">
      <alignment vertical="center"/>
    </xf>
    <xf numFmtId="0" fontId="24" fillId="5" borderId="7" xfId="6" applyFont="1" applyFill="1" applyBorder="1" applyAlignment="1">
      <alignment horizontal="center" vertical="center"/>
    </xf>
    <xf numFmtId="14" fontId="25" fillId="5" borderId="7" xfId="6" applyNumberFormat="1" applyFont="1" applyFill="1" applyBorder="1" applyAlignment="1">
      <alignment horizontal="center" vertical="center"/>
    </xf>
    <xf numFmtId="14" fontId="25" fillId="5" borderId="7" xfId="6" applyNumberFormat="1" applyFont="1" applyFill="1" applyBorder="1" applyAlignment="1">
      <alignment horizontal="center" vertical="center" wrapText="1"/>
    </xf>
    <xf numFmtId="0" fontId="26" fillId="0" borderId="0" xfId="6" applyFont="1" applyAlignment="1">
      <alignment horizontal="center"/>
    </xf>
    <xf numFmtId="0" fontId="27" fillId="0" borderId="7" xfId="7" quotePrefix="1" applyNumberFormat="1" applyFont="1" applyFill="1" applyBorder="1" applyAlignment="1">
      <alignment horizontal="center" vertical="center"/>
    </xf>
    <xf numFmtId="0" fontId="28" fillId="0" borderId="7" xfId="7" applyNumberFormat="1" applyFont="1" applyFill="1" applyBorder="1" applyAlignment="1">
      <alignment horizontal="center" vertical="center"/>
    </xf>
    <xf numFmtId="0" fontId="22" fillId="0" borderId="7" xfId="3" applyFont="1" applyBorder="1" applyAlignment="1">
      <alignment vertical="center"/>
    </xf>
    <xf numFmtId="0" fontId="22" fillId="0" borderId="7" xfId="3" applyFont="1" applyBorder="1" applyAlignment="1">
      <alignment horizontal="center" vertical="center"/>
    </xf>
    <xf numFmtId="165" fontId="22" fillId="0" borderId="7" xfId="3" applyNumberFormat="1" applyFont="1" applyBorder="1" applyAlignment="1">
      <alignment horizontal="center"/>
    </xf>
    <xf numFmtId="14" fontId="22" fillId="0" borderId="7" xfId="3" applyNumberFormat="1" applyFont="1" applyBorder="1" applyAlignment="1">
      <alignment horizontal="center"/>
    </xf>
    <xf numFmtId="165" fontId="29" fillId="5" borderId="11" xfId="6" applyNumberFormat="1" applyFont="1" applyFill="1" applyBorder="1" applyAlignment="1">
      <alignment vertical="center"/>
    </xf>
    <xf numFmtId="0" fontId="30" fillId="0" borderId="0" xfId="6" applyFont="1" applyAlignment="1">
      <alignment horizontal="center" vertical="center"/>
    </xf>
    <xf numFmtId="0" fontId="30" fillId="0" borderId="0" xfId="6" applyFont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18" fillId="0" borderId="0" xfId="6" applyFont="1" applyAlignment="1">
      <alignment horizontal="center" vertical="center"/>
    </xf>
    <xf numFmtId="0" fontId="19" fillId="0" borderId="0" xfId="6" applyFont="1" applyAlignment="1">
      <alignment horizontal="center" vertical="center"/>
    </xf>
    <xf numFmtId="0" fontId="29" fillId="5" borderId="8" xfId="6" applyFont="1" applyFill="1" applyBorder="1" applyAlignment="1">
      <alignment horizontal="left" vertical="center" indent="1"/>
    </xf>
    <xf numFmtId="0" fontId="29" fillId="5" borderId="9" xfId="6" applyFont="1" applyFill="1" applyBorder="1" applyAlignment="1">
      <alignment horizontal="left" vertical="center" indent="1"/>
    </xf>
    <xf numFmtId="0" fontId="29" fillId="5" borderId="10" xfId="6" applyFont="1" applyFill="1" applyBorder="1" applyAlignment="1">
      <alignment horizontal="left" vertical="center" indent="1"/>
    </xf>
  </cellXfs>
  <cellStyles count="8">
    <cellStyle name="Normal" xfId="0" builtinId="0"/>
    <cellStyle name="Normal 2 2" xfId="3" xr:uid="{75BC6BE1-6820-4773-928F-BDDE2A60FA10}"/>
    <cellStyle name="Normal 2 2 2 2 12 2" xfId="5" xr:uid="{5B8D98D2-6C11-45DB-8787-4DEDAB3CBB9A}"/>
    <cellStyle name="Normal 3" xfId="2" xr:uid="{F9F96DC3-2C9B-4526-A1B0-F81915AB04A8}"/>
    <cellStyle name="Normal 3 2 2" xfId="1" xr:uid="{EEE88840-A412-47AE-817A-82C721ACDBAA}"/>
    <cellStyle name="Normal 3 2 2 2" xfId="6" xr:uid="{EB8E0219-58FF-4F38-9BBD-4A070AE52AD4}"/>
    <cellStyle name="Normal 4" xfId="4" xr:uid="{901652ED-822A-4647-9D41-1C0473472968}"/>
    <cellStyle name="Vírgula 3 2 2" xfId="7" xr:uid="{78D8832E-054A-4B6B-8E89-D110ECCFBE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12</xdr:col>
      <xdr:colOff>585107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3487F0A-C043-4667-94F3-61E3C6F627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0857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E4A6F32-FF95-47EB-89FB-8D15F97E94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4</xdr:row>
      <xdr:rowOff>50887</xdr:rowOff>
    </xdr:from>
    <xdr:to>
      <xdr:col>9</xdr:col>
      <xdr:colOff>228601</xdr:colOff>
      <xdr:row>29</xdr:row>
      <xdr:rowOff>19050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A7EF801-D3CF-42B7-ADF0-2F7FDFF78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698587"/>
          <a:ext cx="5695950" cy="401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BD8C220-E872-4FAB-977C-52380AC3EA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981074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F870F30-697A-40A5-9074-1F8268DF42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1858624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BFDD7-76E1-4BB1-9D1E-58319E180C73}">
  <dimension ref="A1:N8"/>
  <sheetViews>
    <sheetView showGridLines="0" tabSelected="1" zoomScale="70" zoomScaleNormal="70" workbookViewId="0">
      <selection activeCell="Q7" sqref="Q7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 ht="51.75" customHeight="1" x14ac:dyDescent="0.2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86.25" customHeigh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4" s="2" customFormat="1" ht="30.75" x14ac:dyDescent="0.25">
      <c r="A4" s="53" t="s">
        <v>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s="2" customFormat="1" ht="30.75" x14ac:dyDescent="0.25">
      <c r="A5" s="53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4" s="2" customFormat="1" ht="35.25" customHeight="1" x14ac:dyDescent="0.25">
      <c r="A6" s="54" t="s">
        <v>4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4" ht="190.5" customHeight="1" x14ac:dyDescent="0.25">
      <c r="A7" s="56" t="s">
        <v>5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</row>
    <row r="8" spans="1:14" ht="9.75" customHeight="1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3AE4D-79A9-4BA2-9BA7-C58F50AED80C}">
  <dimension ref="A1"/>
  <sheetViews>
    <sheetView showGridLines="0" workbookViewId="0">
      <selection activeCell="Q7" sqref="Q7"/>
    </sheetView>
  </sheetViews>
  <sheetFormatPr defaultRowHeight="12.75" x14ac:dyDescent="0.2"/>
  <cols>
    <col min="1" max="16384" width="9.140625" style="3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B3809-E478-4367-9DCE-E148B8326ACA}">
  <dimension ref="A1:D20"/>
  <sheetViews>
    <sheetView showGridLines="0" zoomScale="85" zoomScaleNormal="85" workbookViewId="0">
      <selection activeCell="Q7" sqref="Q7"/>
    </sheetView>
  </sheetViews>
  <sheetFormatPr defaultRowHeight="15" x14ac:dyDescent="0.25"/>
  <cols>
    <col min="1" max="1" width="61.7109375" style="21" customWidth="1"/>
    <col min="2" max="2" width="38.28515625" style="21" customWidth="1"/>
    <col min="3" max="3" width="20.7109375" style="5" bestFit="1" customWidth="1"/>
    <col min="4" max="4" width="12" style="5" bestFit="1" customWidth="1"/>
    <col min="5" max="16384" width="9.140625" style="5"/>
  </cols>
  <sheetData>
    <row r="1" spans="1:4" ht="52.15" customHeight="1" x14ac:dyDescent="0.25">
      <c r="A1" s="4"/>
      <c r="B1" s="4"/>
    </row>
    <row r="2" spans="1:4" ht="27" customHeight="1" x14ac:dyDescent="0.25">
      <c r="A2" s="6"/>
      <c r="B2" s="6"/>
    </row>
    <row r="3" spans="1:4" ht="37.9" customHeight="1" x14ac:dyDescent="0.25">
      <c r="A3" s="57" t="s">
        <v>6</v>
      </c>
      <c r="B3" s="57"/>
    </row>
    <row r="4" spans="1:4" ht="25.15" customHeight="1" x14ac:dyDescent="0.25">
      <c r="A4" s="7"/>
      <c r="B4" s="7"/>
    </row>
    <row r="5" spans="1:4" ht="14.45" customHeight="1" x14ac:dyDescent="0.25">
      <c r="A5" s="7"/>
      <c r="B5" s="7"/>
    </row>
    <row r="6" spans="1:4" ht="14.45" customHeight="1" thickBot="1" x14ac:dyDescent="0.3">
      <c r="A6" s="8" t="s">
        <v>7</v>
      </c>
      <c r="B6" s="9">
        <v>213953.18999999997</v>
      </c>
    </row>
    <row r="7" spans="1:4" ht="27.6" customHeight="1" x14ac:dyDescent="0.25">
      <c r="A7" s="10" t="s">
        <v>8</v>
      </c>
      <c r="B7" s="11">
        <v>1702.17</v>
      </c>
    </row>
    <row r="8" spans="1:4" x14ac:dyDescent="0.25">
      <c r="A8" s="12"/>
      <c r="B8" s="13"/>
    </row>
    <row r="9" spans="1:4" x14ac:dyDescent="0.25">
      <c r="A9" s="14" t="s">
        <v>9</v>
      </c>
      <c r="B9" s="15">
        <f>SUM(B7:B7)</f>
        <v>1702.17</v>
      </c>
    </row>
    <row r="10" spans="1:4" x14ac:dyDescent="0.25">
      <c r="A10" s="12"/>
      <c r="B10" s="13"/>
    </row>
    <row r="11" spans="1:4" ht="27.6" customHeight="1" x14ac:dyDescent="0.25">
      <c r="A11" s="16" t="s">
        <v>10</v>
      </c>
      <c r="B11" s="17"/>
    </row>
    <row r="12" spans="1:4" ht="27.6" customHeight="1" x14ac:dyDescent="0.25">
      <c r="A12" s="10" t="s">
        <v>21</v>
      </c>
      <c r="B12" s="11">
        <v>-199980</v>
      </c>
      <c r="C12" s="18"/>
      <c r="D12" s="18"/>
    </row>
    <row r="13" spans="1:4" x14ac:dyDescent="0.25">
      <c r="A13" s="12"/>
      <c r="B13" s="13"/>
    </row>
    <row r="14" spans="1:4" ht="27.6" customHeight="1" x14ac:dyDescent="0.25">
      <c r="A14" s="19" t="s">
        <v>9</v>
      </c>
      <c r="B14" s="20">
        <f>SUM(B12:B13)</f>
        <v>-199980</v>
      </c>
      <c r="C14" s="18"/>
    </row>
    <row r="15" spans="1:4" x14ac:dyDescent="0.25">
      <c r="B15" s="22"/>
    </row>
    <row r="16" spans="1:4" ht="27.6" customHeight="1" thickBot="1" x14ac:dyDescent="0.3">
      <c r="A16" s="23" t="s">
        <v>11</v>
      </c>
      <c r="B16" s="24">
        <f>B6+B9+B14</f>
        <v>15675.359999999986</v>
      </c>
    </row>
    <row r="20" spans="1:2" x14ac:dyDescent="0.25">
      <c r="A20" s="25"/>
      <c r="B20" s="2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22E76-8509-4A47-978C-A9529DAF07D9}">
  <dimension ref="A1:G7"/>
  <sheetViews>
    <sheetView showGridLines="0" zoomScaleNormal="100" workbookViewId="0">
      <selection activeCell="Q7" sqref="Q7"/>
    </sheetView>
  </sheetViews>
  <sheetFormatPr defaultRowHeight="15" x14ac:dyDescent="0.25"/>
  <cols>
    <col min="1" max="1" width="6.140625" style="27" customWidth="1"/>
    <col min="2" max="2" width="13.42578125" style="27" customWidth="1"/>
    <col min="3" max="3" width="45.28515625" style="28" bestFit="1" customWidth="1"/>
    <col min="4" max="4" width="35" style="28" customWidth="1"/>
    <col min="5" max="5" width="45" style="28" customWidth="1"/>
    <col min="6" max="6" width="18.28515625" style="31" bestFit="1" customWidth="1"/>
    <col min="7" max="7" width="14.85546875" style="29" customWidth="1"/>
    <col min="8" max="16384" width="9.140625" style="32"/>
  </cols>
  <sheetData>
    <row r="1" spans="1:7" s="26" customFormat="1" ht="53.25" customHeight="1" x14ac:dyDescent="0.25">
      <c r="A1" s="58"/>
      <c r="B1" s="58"/>
      <c r="C1" s="58"/>
      <c r="D1" s="58"/>
      <c r="E1" s="58"/>
      <c r="F1" s="58"/>
      <c r="G1" s="58"/>
    </row>
    <row r="2" spans="1:7" ht="12" customHeight="1" x14ac:dyDescent="0.25">
      <c r="E2" s="29"/>
      <c r="F2" s="30"/>
      <c r="G2" s="31"/>
    </row>
    <row r="3" spans="1:7" s="33" customFormat="1" ht="20.100000000000001" customHeight="1" x14ac:dyDescent="0.25">
      <c r="A3" s="59" t="s">
        <v>12</v>
      </c>
      <c r="B3" s="59"/>
      <c r="C3" s="59"/>
      <c r="D3" s="59"/>
      <c r="E3" s="59"/>
      <c r="F3" s="59"/>
      <c r="G3" s="59"/>
    </row>
    <row r="4" spans="1:7" s="37" customFormat="1" ht="13.5" customHeight="1" x14ac:dyDescent="0.25">
      <c r="A4" s="34"/>
      <c r="B4" s="35"/>
      <c r="C4" s="34"/>
      <c r="D4" s="34"/>
      <c r="E4" s="34"/>
      <c r="F4" s="36"/>
      <c r="G4" s="34"/>
    </row>
    <row r="5" spans="1:7" s="41" customFormat="1" ht="27" customHeight="1" x14ac:dyDescent="0.2">
      <c r="A5" s="38" t="s">
        <v>13</v>
      </c>
      <c r="B5" s="38" t="s">
        <v>14</v>
      </c>
      <c r="C5" s="38" t="s">
        <v>15</v>
      </c>
      <c r="D5" s="38" t="s">
        <v>16</v>
      </c>
      <c r="E5" s="38" t="s">
        <v>17</v>
      </c>
      <c r="F5" s="39" t="s">
        <v>18</v>
      </c>
      <c r="G5" s="40" t="s">
        <v>19</v>
      </c>
    </row>
    <row r="6" spans="1:7" s="27" customFormat="1" ht="15.75" thickBot="1" x14ac:dyDescent="0.3">
      <c r="A6" s="42">
        <v>1</v>
      </c>
      <c r="B6" s="43">
        <v>267329</v>
      </c>
      <c r="C6" s="44" t="s">
        <v>20</v>
      </c>
      <c r="D6" s="45" t="s">
        <v>21</v>
      </c>
      <c r="E6" s="44" t="s">
        <v>22</v>
      </c>
      <c r="F6" s="46">
        <v>-199980</v>
      </c>
      <c r="G6" s="47">
        <v>46164</v>
      </c>
    </row>
    <row r="7" spans="1:7" s="50" customFormat="1" ht="26.45" customHeight="1" thickBot="1" x14ac:dyDescent="0.3">
      <c r="A7" s="60" t="s">
        <v>23</v>
      </c>
      <c r="B7" s="61"/>
      <c r="C7" s="61"/>
      <c r="D7" s="61"/>
      <c r="E7" s="62"/>
      <c r="F7" s="48">
        <f>SUM(F6:F6)</f>
        <v>-199980</v>
      </c>
      <c r="G7" s="49"/>
    </row>
  </sheetData>
  <autoFilter ref="A5:G7" xr:uid="{3B284A6B-02DB-4AC5-8CB7-6E757353B477}"/>
  <mergeCells count="3">
    <mergeCell ref="A1:G1"/>
    <mergeCell ref="A3:G3"/>
    <mergeCell ref="A7:E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B00198-2F27-4AA8-9277-A01CF20E2B5D}"/>
</file>

<file path=customXml/itemProps2.xml><?xml version="1.0" encoding="utf-8"?>
<ds:datastoreItem xmlns:ds="http://schemas.openxmlformats.org/officeDocument/2006/customXml" ds:itemID="{CA2A42D3-4C44-45CE-AF5B-1C41B42AC245}"/>
</file>

<file path=customXml/itemProps3.xml><?xml version="1.0" encoding="utf-8"?>
<ds:datastoreItem xmlns:ds="http://schemas.openxmlformats.org/officeDocument/2006/customXml" ds:itemID="{CE2B1B5B-960E-4532-BC4A-D72BCF3351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Nathalia de Paula</dc:creator>
  <cp:lastModifiedBy>Nathalia de Paula</cp:lastModifiedBy>
  <cp:lastPrinted>2026-06-12T19:38:24Z</cp:lastPrinted>
  <dcterms:created xsi:type="dcterms:W3CDTF">2026-06-12T19:35:38Z</dcterms:created>
  <dcterms:modified xsi:type="dcterms:W3CDTF">2026-06-12T19:38:28Z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Order">
    <vt:r8>996800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